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675" windowHeight="8955" activeTab="0"/>
  </bookViews>
  <sheets>
    <sheet name="メイン新築・建替新築" sheetId="1" r:id="rId1"/>
    <sheet name="メイン新築・建替新築早見表" sheetId="2" r:id="rId2"/>
    <sheet name="サブ新築・建替新築" sheetId="3" r:id="rId3"/>
  </sheets>
  <definedNames/>
  <calcPr fullCalcOnLoad="1"/>
</workbook>
</file>

<file path=xl/sharedStrings.xml><?xml version="1.0" encoding="utf-8"?>
<sst xmlns="http://schemas.openxmlformats.org/spreadsheetml/2006/main" count="70" uniqueCount="56">
  <si>
    <t>①基準建設費</t>
  </si>
  <si>
    <t>　　20万円　×　延床面積【　　　　　】＝</t>
  </si>
  <si>
    <t>　　世帯数加算面積の算出方法 （上限300㎡、小数点以下切捨て）</t>
  </si>
  <si>
    <t>④基準備品費</t>
  </si>
  <si>
    <t>⑦補助金額</t>
  </si>
  <si>
    <t>円</t>
  </si>
  <si>
    <t>円　…Ａ</t>
  </si>
  <si>
    <t>円　…Ａ’</t>
  </si>
  <si>
    <t>（参考）地域集会施設整備事業補助金早見表（メイン集会所）　単位：㎡・万円</t>
  </si>
  <si>
    <t>世帯数</t>
  </si>
  <si>
    <t>基準面積</t>
  </si>
  <si>
    <t>基準建設費</t>
  </si>
  <si>
    <t>建設補助金</t>
  </si>
  <si>
    <t>基準備品費</t>
  </si>
  <si>
    <t>備品補助金</t>
  </si>
  <si>
    <t>補助限度額</t>
  </si>
  <si>
    <t>　　　□　500世帯以下の場合　…　0.2㎡ × 世帯数</t>
  </si>
  <si>
    <t>　　　　0.2㎡ × 世帯数【　　　　】 ＝</t>
  </si>
  <si>
    <t>　　　□　500世帯超～1,000世帯以下の場合　…　100㎡ + 0.1㎡ × （ 世帯数 - 500 ）</t>
  </si>
  <si>
    <t>　　　　100㎡ + 0.1㎡ × （ 世帯数 【　　　　】 － 500 ） ＝</t>
  </si>
  <si>
    <t>■基準建設費（ Ａ又はＡ’ ） × 0.15</t>
  </si>
  <si>
    <r>
      <t xml:space="preserve">③建設補助額
</t>
    </r>
    <r>
      <rPr>
        <sz val="12"/>
        <color indexed="8"/>
        <rFont val="メイリオ"/>
        <family val="3"/>
      </rPr>
      <t>（上限5,440万円）</t>
    </r>
  </si>
  <si>
    <r>
      <t>⑥備品補助額</t>
    </r>
    <r>
      <rPr>
        <sz val="12"/>
        <color indexed="8"/>
        <rFont val="メイリオ"/>
        <family val="3"/>
      </rPr>
      <t xml:space="preserve">
（上限816万円）</t>
    </r>
  </si>
  <si>
    <t>　■集会施設名</t>
  </si>
  <si>
    <t>　■延床面積(㎡）</t>
  </si>
  <si>
    <t>　■自治区名</t>
  </si>
  <si>
    <t>ＭＥＭＯ</t>
  </si>
  <si>
    <t>【その他集会施設 新築・建替】補助金額算出シート</t>
  </si>
  <si>
    <t>【メイン集会施設 新築・建替】補助金額算出シート</t>
  </si>
  <si>
    <t>　　　　100㎡ + 50㎡ + 0.05㎡ × （ 世帯数 【 　　　 】 － 1,000 ）＝</t>
  </si>
  <si>
    <t>　　2,000万円 + 世帯数加算面積 （ 上限300㎡ ） 【 　　　 】 × 16万円 ＝</t>
  </si>
  <si>
    <t>　　基準建設費【 　　　　　　　　 】 × 0.15 ＝</t>
  </si>
  <si>
    <t>　　建設補助額 【　　　　　　　　　】 + 備品補助額 【　　　　　　　　　】 ＝</t>
  </si>
  <si>
    <t>■延床面積が100㎡以下の場合　…　20万円 × 延床面積</t>
  </si>
  <si>
    <t>■延床面積が100㎡超の場合　…　2,000万円 ＋ 世帯数加算面積 × 16万円</t>
  </si>
  <si>
    <r>
      <t>円　…</t>
    </r>
    <r>
      <rPr>
        <b/>
        <sz val="11"/>
        <color indexed="8"/>
        <rFont val="メイリオ"/>
        <family val="3"/>
      </rPr>
      <t>Ａ</t>
    </r>
  </si>
  <si>
    <r>
      <t>円　…</t>
    </r>
    <r>
      <rPr>
        <b/>
        <sz val="11"/>
        <color indexed="8"/>
        <rFont val="メイリオ"/>
        <family val="3"/>
      </rPr>
      <t>Ａ’</t>
    </r>
  </si>
  <si>
    <t>②実際の
　建設事業費</t>
  </si>
  <si>
    <t>　　実際の建設事業費</t>
  </si>
  <si>
    <t>　　基準建設費（　又は実際の建設事業費　）【 　　　　　 】　　×　0.8　＝　　　</t>
  </si>
  <si>
    <t>⑤実際の
　備品購入費</t>
  </si>
  <si>
    <t>　　実際の備品購入費</t>
  </si>
  <si>
    <r>
      <t>■基準建設費（ Ａ又はＡ’ ） × 0.8　　</t>
    </r>
    <r>
      <rPr>
        <sz val="11"/>
        <color indexed="8"/>
        <rFont val="メイリオ"/>
        <family val="3"/>
      </rPr>
      <t>※ただし、②実際の建設事業費が①基準建設費を下回る場合は、②実際の建設事業費 × 0.8</t>
    </r>
  </si>
  <si>
    <r>
      <t>■基準備品費 × 0.8　　</t>
    </r>
    <r>
      <rPr>
        <sz val="11"/>
        <color indexed="8"/>
        <rFont val="メイリオ"/>
        <family val="3"/>
      </rPr>
      <t>※ただし、⑤実際の備品購入費が④基準備品費を下回る場合は、⑤実際の備品購入費 × 0.8</t>
    </r>
  </si>
  <si>
    <t>　　基準備品費（　又は実際の備品購入費 ）【　　　　　　　　　】 × 0.8　＝　　　</t>
  </si>
  <si>
    <t>①基準額</t>
  </si>
  <si>
    <t>■延床面積が100㎡以下の場合　…　20万円 × 延床面積</t>
  </si>
  <si>
    <t xml:space="preserve">■延床面積が100㎡超の場合　…　2,000万円 ＋ （100㎡超過面積 × 16万円） </t>
  </si>
  <si>
    <r>
      <t xml:space="preserve">③建設補助額
</t>
    </r>
    <r>
      <rPr>
        <sz val="12"/>
        <color indexed="8"/>
        <rFont val="メイリオ"/>
        <family val="3"/>
      </rPr>
      <t>（上限1,200万円）</t>
    </r>
  </si>
  <si>
    <t>　　基準額（　又は実際の建設事業費　）【 　　　　　 】　　×　0.5　＝　　　</t>
  </si>
  <si>
    <r>
      <t>■基準額（ Ａ又はＡ’ ） × 0.5　　</t>
    </r>
    <r>
      <rPr>
        <sz val="11"/>
        <color indexed="8"/>
        <rFont val="メイリオ"/>
        <family val="3"/>
      </rPr>
      <t>※ただし、②実際の建設事業費が①基準額を下回る場合は、②実際の建設事業費 × 0.5</t>
    </r>
  </si>
  <si>
    <t>　　20万円　×　延床面積【　　　　　　】＝</t>
  </si>
  <si>
    <t>　　2,000万円 + {（ 延床面積【　　  　　　】 － 100㎡ ） × 16万円 }   ＝　</t>
  </si>
  <si>
    <r>
      <t>■③建設補助金</t>
    </r>
    <r>
      <rPr>
        <sz val="12"/>
        <color indexed="8"/>
        <rFont val="メイリオ"/>
        <family val="3"/>
      </rPr>
      <t>（上限5,440万円）</t>
    </r>
    <r>
      <rPr>
        <b/>
        <sz val="14"/>
        <color indexed="8"/>
        <rFont val="メイリオ"/>
        <family val="3"/>
      </rPr>
      <t xml:space="preserve"> + ⑥備品補助金</t>
    </r>
    <r>
      <rPr>
        <sz val="12"/>
        <color indexed="8"/>
        <rFont val="メイリオ"/>
        <family val="3"/>
      </rPr>
      <t>（上限816万円）</t>
    </r>
  </si>
  <si>
    <t>　　　□　1,000世帯超の場合　…　100㎡ + 50㎡ + 0.05㎡ × （ 世帯数 - 1,000 ）</t>
  </si>
  <si>
    <t>　■世帯数（△△●●年３月１日時点）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</si>
</sst>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3"/>
    </font>
    <font>
      <sz val="12"/>
      <color indexed="8"/>
      <name val="メイリオ"/>
      <family val="3"/>
    </font>
    <font>
      <sz val="6"/>
      <name val="ＭＳ Ｐゴシック"/>
      <family val="3"/>
    </font>
    <font>
      <sz val="11"/>
      <color indexed="8"/>
      <name val="メイリオ"/>
      <family val="3"/>
    </font>
    <font>
      <b/>
      <sz val="11"/>
      <color indexed="8"/>
      <name val="メイリオ"/>
      <family val="3"/>
    </font>
    <font>
      <b/>
      <sz val="14"/>
      <color indexed="8"/>
      <name val="メイリオ"/>
      <family val="3"/>
    </font>
    <font>
      <sz val="12"/>
      <name val="メイリオ"/>
      <family val="3"/>
    </font>
    <font>
      <sz val="22"/>
      <color indexed="8"/>
      <name val="メイリオ"/>
      <family val="3"/>
    </font>
    <font>
      <b/>
      <sz val="16"/>
      <color indexed="8"/>
      <name val="メイリオ"/>
      <family val="3"/>
    </font>
    <font>
      <sz val="10.5"/>
      <color indexed="8"/>
      <name val="メイリオ"/>
      <family val="3"/>
    </font>
    <font>
      <sz val="14"/>
      <color indexed="8"/>
      <name val="メイリオ"/>
      <family val="3"/>
    </font>
    <font>
      <b/>
      <sz val="12"/>
      <color indexed="8"/>
      <name val="メイリオ"/>
      <family val="3"/>
    </font>
    <font>
      <sz val="11"/>
      <color indexed="8"/>
      <name val="ＭＳ Ｐゴシック"/>
      <family val="3"/>
    </font>
    <font>
      <sz val="18"/>
      <color indexed="56"/>
      <name val="ＭＳ Ｐゴシック"/>
      <family val="3"/>
    </font>
    <font>
      <b/>
      <sz val="15"/>
      <color indexed="56"/>
      <name val="メイリオ"/>
      <family val="3"/>
    </font>
    <font>
      <b/>
      <sz val="13"/>
      <color indexed="56"/>
      <name val="メイリオ"/>
      <family val="3"/>
    </font>
    <font>
      <b/>
      <sz val="11"/>
      <color indexed="56"/>
      <name val="メイリオ"/>
      <family val="3"/>
    </font>
    <font>
      <sz val="12"/>
      <color indexed="17"/>
      <name val="メイリオ"/>
      <family val="3"/>
    </font>
    <font>
      <sz val="12"/>
      <color indexed="20"/>
      <name val="メイリオ"/>
      <family val="3"/>
    </font>
    <font>
      <sz val="12"/>
      <color indexed="60"/>
      <name val="メイリオ"/>
      <family val="3"/>
    </font>
    <font>
      <sz val="12"/>
      <color indexed="62"/>
      <name val="メイリオ"/>
      <family val="3"/>
    </font>
    <font>
      <b/>
      <sz val="12"/>
      <color indexed="63"/>
      <name val="メイリオ"/>
      <family val="3"/>
    </font>
    <font>
      <b/>
      <sz val="12"/>
      <color indexed="52"/>
      <name val="メイリオ"/>
      <family val="3"/>
    </font>
    <font>
      <sz val="12"/>
      <color indexed="52"/>
      <name val="メイリオ"/>
      <family val="3"/>
    </font>
    <font>
      <b/>
      <sz val="12"/>
      <color indexed="9"/>
      <name val="メイリオ"/>
      <family val="3"/>
    </font>
    <font>
      <sz val="12"/>
      <color indexed="10"/>
      <name val="メイリオ"/>
      <family val="3"/>
    </font>
    <font>
      <i/>
      <sz val="12"/>
      <color indexed="23"/>
      <name val="メイリオ"/>
      <family val="3"/>
    </font>
    <font>
      <sz val="12"/>
      <color indexed="9"/>
      <name val="メイリオ"/>
      <family val="3"/>
    </font>
    <font>
      <sz val="12"/>
      <color theme="1"/>
      <name val="メイリオ"/>
      <family val="3"/>
    </font>
    <font>
      <sz val="12"/>
      <color theme="0"/>
      <name val="メイリオ"/>
      <family val="3"/>
    </font>
    <font>
      <sz val="18"/>
      <color theme="3"/>
      <name val="Cambria"/>
      <family val="3"/>
    </font>
    <font>
      <b/>
      <sz val="12"/>
      <color theme="0"/>
      <name val="メイリオ"/>
      <family val="3"/>
    </font>
    <font>
      <sz val="12"/>
      <color rgb="FF9C5700"/>
      <name val="メイリオ"/>
      <family val="3"/>
    </font>
    <font>
      <sz val="12"/>
      <color rgb="FFFA7D00"/>
      <name val="メイリオ"/>
      <family val="3"/>
    </font>
    <font>
      <sz val="12"/>
      <color rgb="FF9C0006"/>
      <name val="メイリオ"/>
      <family val="3"/>
    </font>
    <font>
      <b/>
      <sz val="12"/>
      <color rgb="FFFA7D00"/>
      <name val="メイリオ"/>
      <family val="3"/>
    </font>
    <font>
      <sz val="12"/>
      <color rgb="FFFF0000"/>
      <name val="メイリオ"/>
      <family val="3"/>
    </font>
    <font>
      <b/>
      <sz val="15"/>
      <color theme="3"/>
      <name val="メイリオ"/>
      <family val="3"/>
    </font>
    <font>
      <b/>
      <sz val="13"/>
      <color theme="3"/>
      <name val="メイリオ"/>
      <family val="3"/>
    </font>
    <font>
      <b/>
      <sz val="11"/>
      <color theme="3"/>
      <name val="メイリオ"/>
      <family val="3"/>
    </font>
    <font>
      <b/>
      <sz val="12"/>
      <color theme="1"/>
      <name val="メイリオ"/>
      <family val="3"/>
    </font>
    <font>
      <b/>
      <sz val="12"/>
      <color rgb="FF3F3F3F"/>
      <name val="メイリオ"/>
      <family val="3"/>
    </font>
    <font>
      <i/>
      <sz val="12"/>
      <color rgb="FF7F7F7F"/>
      <name val="メイリオ"/>
      <family val="3"/>
    </font>
    <font>
      <sz val="12"/>
      <color rgb="FF3F3F76"/>
      <name val="メイリオ"/>
      <family val="3"/>
    </font>
    <font>
      <sz val="12"/>
      <color rgb="FF006100"/>
      <name val="メイリオ"/>
      <family val="3"/>
    </font>
    <font>
      <sz val="11"/>
      <color theme="1"/>
      <name val="メイリオ"/>
      <family val="3"/>
    </font>
    <font>
      <sz val="22"/>
      <color theme="1"/>
      <name val="メイリオ"/>
      <family val="3"/>
    </font>
    <font>
      <b/>
      <sz val="11"/>
      <color theme="1"/>
      <name val="メイリオ"/>
      <family val="3"/>
    </font>
    <font>
      <b/>
      <sz val="14"/>
      <color theme="1"/>
      <name val="メイリオ"/>
      <family val="3"/>
    </font>
    <font>
      <b/>
      <sz val="16"/>
      <color theme="1"/>
      <name val="メイリオ"/>
      <family val="3"/>
    </font>
    <font>
      <sz val="10.5"/>
      <color theme="1"/>
      <name val="メイリオ"/>
      <family val="3"/>
    </font>
    <font>
      <sz val="14"/>
      <color theme="1"/>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style="medium"/>
      <top style="medium"/>
      <bottom style="medium"/>
    </border>
    <border>
      <left/>
      <right/>
      <top/>
      <bottom style="thin"/>
    </border>
    <border>
      <left style="thin"/>
      <right/>
      <top style="thin"/>
      <bottom/>
    </border>
    <border>
      <left/>
      <right/>
      <top style="thin"/>
      <bottom/>
    </border>
    <border>
      <left style="thin"/>
      <right style="thin"/>
      <top style="thin"/>
      <bottom style="thin"/>
    </border>
    <border>
      <left/>
      <right style="medium"/>
      <top/>
      <bottom/>
    </border>
    <border>
      <left/>
      <right style="medium"/>
      <top/>
      <bottom style="thin"/>
    </border>
    <border>
      <left/>
      <right style="medium"/>
      <top style="thin"/>
      <bottom/>
    </border>
    <border>
      <left/>
      <right/>
      <top/>
      <bottom style="medium"/>
    </border>
    <border>
      <left/>
      <right style="medium"/>
      <top/>
      <bottom style="medium"/>
    </border>
    <border>
      <left/>
      <right/>
      <top style="medium"/>
      <bottom/>
    </border>
    <border>
      <left/>
      <right style="medium"/>
      <top style="medium"/>
      <bottom/>
    </border>
    <border>
      <left style="thin"/>
      <right style="hair"/>
      <top style="thin"/>
      <bottom style="thin"/>
    </border>
    <border>
      <left style="hair"/>
      <right/>
      <top style="thin"/>
      <bottom style="thin"/>
    </border>
    <border>
      <left style="hair"/>
      <right style="thin"/>
      <top style="thin"/>
      <bottom style="thin"/>
    </border>
    <border>
      <left/>
      <right style="hair"/>
      <top style="thin"/>
      <bottom style="thin"/>
    </border>
    <border>
      <left style="thin"/>
      <right style="hair"/>
      <top/>
      <bottom style="hair"/>
    </border>
    <border>
      <left style="hair"/>
      <right/>
      <top/>
      <bottom style="hair"/>
    </border>
    <border>
      <left style="hair"/>
      <right style="thin"/>
      <top/>
      <bottom style="hair"/>
    </border>
    <border>
      <left/>
      <right style="hair"/>
      <top/>
      <bottom style="hair"/>
    </border>
    <border>
      <left style="thin"/>
      <right style="thin"/>
      <top/>
      <bottom style="hair"/>
    </border>
    <border>
      <left style="thin"/>
      <right style="hair"/>
      <top style="hair"/>
      <bottom style="hair"/>
    </border>
    <border>
      <left style="hair"/>
      <right/>
      <top style="hair"/>
      <bottom style="hair"/>
    </border>
    <border>
      <left style="hair"/>
      <right style="thin"/>
      <top style="hair"/>
      <bottom style="hair"/>
    </border>
    <border>
      <left/>
      <right style="hair"/>
      <top style="hair"/>
      <bottom style="hair"/>
    </border>
    <border>
      <left style="thin"/>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right style="hair"/>
      <top style="hair"/>
      <bottom style="thin"/>
    </border>
    <border>
      <left style="thin"/>
      <right style="thin"/>
      <top style="hair"/>
      <bottom style="thin"/>
    </border>
    <border>
      <left/>
      <right/>
      <top/>
      <bottom style="dashed"/>
    </border>
    <border>
      <left/>
      <right/>
      <top style="dashed"/>
      <bottom style="dashed"/>
    </border>
    <border>
      <left style="thin"/>
      <right/>
      <top style="medium"/>
      <bottom/>
    </border>
    <border>
      <left style="double"/>
      <right style="double"/>
      <top style="double"/>
      <bottom style="double"/>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2">
    <xf numFmtId="0" fontId="0" fillId="0" borderId="0" xfId="0" applyFont="1" applyAlignment="1">
      <alignment vertical="center"/>
    </xf>
    <xf numFmtId="0" fontId="45" fillId="0" borderId="0" xfId="0" applyFont="1" applyAlignment="1">
      <alignment/>
    </xf>
    <xf numFmtId="0" fontId="28" fillId="0" borderId="0" xfId="0" applyFont="1" applyAlignment="1">
      <alignment/>
    </xf>
    <xf numFmtId="0" fontId="46"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11" xfId="0" applyFont="1" applyFill="1" applyBorder="1" applyAlignment="1">
      <alignment/>
    </xf>
    <xf numFmtId="0" fontId="47" fillId="33" borderId="11" xfId="0" applyFont="1" applyFill="1" applyBorder="1" applyAlignment="1">
      <alignment/>
    </xf>
    <xf numFmtId="0" fontId="45" fillId="33" borderId="12" xfId="0" applyFont="1" applyFill="1" applyBorder="1" applyAlignment="1">
      <alignment/>
    </xf>
    <xf numFmtId="0" fontId="45" fillId="33" borderId="13" xfId="0" applyFont="1" applyFill="1" applyBorder="1" applyAlignment="1">
      <alignment/>
    </xf>
    <xf numFmtId="0" fontId="45" fillId="33" borderId="14" xfId="0" applyFont="1" applyFill="1" applyBorder="1" applyAlignment="1">
      <alignment/>
    </xf>
    <xf numFmtId="0" fontId="28" fillId="0" borderId="15" xfId="0" applyFont="1" applyBorder="1" applyAlignment="1">
      <alignment/>
    </xf>
    <xf numFmtId="0" fontId="45" fillId="33" borderId="16" xfId="0" applyFont="1" applyFill="1" applyBorder="1" applyAlignment="1">
      <alignment/>
    </xf>
    <xf numFmtId="0" fontId="45" fillId="33" borderId="17" xfId="0" applyFont="1" applyFill="1" applyBorder="1" applyAlignment="1">
      <alignment/>
    </xf>
    <xf numFmtId="0" fontId="45" fillId="33" borderId="18" xfId="0" applyFont="1" applyFill="1" applyBorder="1" applyAlignment="1">
      <alignment/>
    </xf>
    <xf numFmtId="0" fontId="45" fillId="33" borderId="19" xfId="0" applyFont="1" applyFill="1" applyBorder="1" applyAlignment="1">
      <alignment/>
    </xf>
    <xf numFmtId="0" fontId="45" fillId="33" borderId="20" xfId="0" applyFont="1" applyFill="1" applyBorder="1" applyAlignment="1">
      <alignment/>
    </xf>
    <xf numFmtId="0" fontId="48" fillId="33" borderId="21" xfId="0" applyFont="1" applyFill="1" applyBorder="1" applyAlignment="1">
      <alignment/>
    </xf>
    <xf numFmtId="0" fontId="45" fillId="33" borderId="21" xfId="0" applyFont="1" applyFill="1" applyBorder="1" applyAlignment="1">
      <alignment/>
    </xf>
    <xf numFmtId="0" fontId="45" fillId="33" borderId="22" xfId="0" applyFont="1" applyFill="1" applyBorder="1" applyAlignment="1">
      <alignment/>
    </xf>
    <xf numFmtId="0" fontId="49" fillId="0" borderId="0" xfId="0" applyFont="1" applyAlignment="1">
      <alignment/>
    </xf>
    <xf numFmtId="0" fontId="47" fillId="33" borderId="0" xfId="0" applyFont="1" applyFill="1" applyAlignment="1">
      <alignment horizontal="left"/>
    </xf>
    <xf numFmtId="0" fontId="47" fillId="33" borderId="16" xfId="0" applyFont="1" applyFill="1" applyBorder="1" applyAlignment="1">
      <alignment horizontal="left"/>
    </xf>
    <xf numFmtId="0" fontId="45" fillId="33" borderId="0" xfId="0" applyFont="1" applyFill="1" applyAlignment="1">
      <alignment horizontal="left"/>
    </xf>
    <xf numFmtId="0" fontId="45" fillId="0" borderId="0" xfId="0" applyFont="1" applyAlignment="1">
      <alignment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3" fontId="28" fillId="0" borderId="27" xfId="0" applyNumberFormat="1" applyFont="1" applyBorder="1" applyAlignment="1">
      <alignment horizontal="center" vertical="center"/>
    </xf>
    <xf numFmtId="3" fontId="28" fillId="0" borderId="29" xfId="0" applyNumberFormat="1" applyFont="1" applyBorder="1" applyAlignment="1">
      <alignment horizontal="center" vertical="center"/>
    </xf>
    <xf numFmtId="0" fontId="28" fillId="0" borderId="30" xfId="0" applyFont="1" applyBorder="1" applyAlignment="1">
      <alignment horizontal="center" vertical="center"/>
    </xf>
    <xf numFmtId="4" fontId="28" fillId="0" borderId="31" xfId="0" applyNumberFormat="1" applyFont="1" applyBorder="1" applyAlignment="1">
      <alignment horizontal="center"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3" fontId="28" fillId="0" borderId="32" xfId="0" applyNumberFormat="1" applyFont="1" applyBorder="1" applyAlignment="1">
      <alignment horizontal="center" vertical="center"/>
    </xf>
    <xf numFmtId="3" fontId="28" fillId="0" borderId="34" xfId="0" applyNumberFormat="1" applyFont="1" applyBorder="1" applyAlignment="1">
      <alignment horizontal="center" vertical="center"/>
    </xf>
    <xf numFmtId="0" fontId="28" fillId="0" borderId="35" xfId="0" applyFont="1" applyBorder="1" applyAlignment="1">
      <alignment horizontal="center" vertical="center"/>
    </xf>
    <xf numFmtId="4" fontId="28" fillId="0" borderId="36" xfId="0" applyNumberFormat="1" applyFont="1" applyBorder="1" applyAlignment="1">
      <alignment horizontal="center" vertical="center"/>
    </xf>
    <xf numFmtId="3" fontId="28" fillId="0" borderId="37" xfId="0" applyNumberFormat="1" applyFont="1" applyBorder="1" applyAlignment="1">
      <alignment horizontal="center" vertical="center"/>
    </xf>
    <xf numFmtId="0" fontId="28" fillId="0" borderId="38" xfId="0" applyFont="1" applyBorder="1" applyAlignment="1">
      <alignment horizontal="center" vertical="center"/>
    </xf>
    <xf numFmtId="3" fontId="28" fillId="0" borderId="39" xfId="0" applyNumberFormat="1" applyFont="1" applyBorder="1" applyAlignment="1">
      <alignment horizontal="center" vertical="center"/>
    </xf>
    <xf numFmtId="3" fontId="28" fillId="0" borderId="40" xfId="0" applyNumberFormat="1" applyFont="1" applyBorder="1" applyAlignment="1">
      <alignment horizontal="center" vertical="center"/>
    </xf>
    <xf numFmtId="4" fontId="28" fillId="0" borderId="41" xfId="0" applyNumberFormat="1" applyFont="1" applyBorder="1" applyAlignment="1">
      <alignment horizontal="center" vertical="center"/>
    </xf>
    <xf numFmtId="0" fontId="50" fillId="0" borderId="0" xfId="0" applyFont="1" applyAlignment="1">
      <alignment horizontal="justify" vertical="center"/>
    </xf>
    <xf numFmtId="0" fontId="49" fillId="0" borderId="0" xfId="0" applyFont="1" applyAlignment="1">
      <alignment vertical="center"/>
    </xf>
    <xf numFmtId="0" fontId="45" fillId="33" borderId="15" xfId="0" applyFont="1" applyFill="1" applyBorder="1" applyAlignment="1">
      <alignment/>
    </xf>
    <xf numFmtId="0" fontId="28" fillId="34" borderId="15" xfId="0" applyFont="1" applyFill="1" applyBorder="1" applyAlignment="1">
      <alignment horizontal="left" vertical="center"/>
    </xf>
    <xf numFmtId="0" fontId="6" fillId="34" borderId="15" xfId="0" applyFont="1" applyFill="1" applyBorder="1" applyAlignment="1">
      <alignment horizontal="center" vertical="center"/>
    </xf>
    <xf numFmtId="0" fontId="51" fillId="0" borderId="42" xfId="0" applyFont="1" applyBorder="1" applyAlignment="1">
      <alignment/>
    </xf>
    <xf numFmtId="0" fontId="45" fillId="0" borderId="42" xfId="0" applyFont="1" applyBorder="1" applyAlignment="1">
      <alignment/>
    </xf>
    <xf numFmtId="0" fontId="47" fillId="0" borderId="42" xfId="0" applyFont="1" applyBorder="1" applyAlignment="1">
      <alignment/>
    </xf>
    <xf numFmtId="0" fontId="51" fillId="0" borderId="43" xfId="0" applyFont="1" applyBorder="1" applyAlignment="1">
      <alignment/>
    </xf>
    <xf numFmtId="0" fontId="45" fillId="0" borderId="43" xfId="0" applyFont="1" applyBorder="1" applyAlignment="1">
      <alignment/>
    </xf>
    <xf numFmtId="0" fontId="47" fillId="33" borderId="0" xfId="0" applyFont="1" applyFill="1" applyAlignment="1">
      <alignment/>
    </xf>
    <xf numFmtId="0" fontId="45" fillId="33" borderId="44" xfId="0" applyFont="1" applyFill="1" applyBorder="1" applyAlignment="1">
      <alignment/>
    </xf>
    <xf numFmtId="3" fontId="45" fillId="33" borderId="15" xfId="0" applyNumberFormat="1" applyFont="1" applyFill="1" applyBorder="1" applyAlignment="1">
      <alignment horizontal="center" vertical="center"/>
    </xf>
    <xf numFmtId="0" fontId="47" fillId="33" borderId="15" xfId="0" applyFont="1" applyFill="1" applyBorder="1" applyAlignment="1">
      <alignment horizontal="center" vertical="center"/>
    </xf>
    <xf numFmtId="0" fontId="45" fillId="33" borderId="15" xfId="0" applyFont="1" applyFill="1" applyBorder="1" applyAlignment="1">
      <alignment horizontal="center" vertical="center"/>
    </xf>
    <xf numFmtId="0" fontId="47" fillId="33" borderId="11" xfId="0" applyFont="1" applyFill="1" applyBorder="1" applyAlignment="1">
      <alignment horizontal="center" vertical="center"/>
    </xf>
    <xf numFmtId="3" fontId="45" fillId="33" borderId="11" xfId="0" applyNumberFormat="1" applyFont="1" applyFill="1" applyBorder="1" applyAlignment="1">
      <alignment horizontal="center" vertical="center"/>
    </xf>
    <xf numFmtId="3" fontId="45" fillId="33" borderId="45" xfId="0" applyNumberFormat="1" applyFont="1" applyFill="1" applyBorder="1" applyAlignment="1">
      <alignment horizontal="center" vertical="center"/>
    </xf>
    <xf numFmtId="0" fontId="45" fillId="33" borderId="10" xfId="0" applyFont="1" applyFill="1" applyBorder="1" applyAlignment="1">
      <alignment horizontal="left" vertical="center"/>
    </xf>
    <xf numFmtId="0" fontId="45" fillId="33" borderId="0" xfId="0" applyFont="1" applyFill="1" applyAlignment="1">
      <alignment horizontal="left" vertical="center"/>
    </xf>
    <xf numFmtId="0" fontId="28" fillId="33" borderId="46" xfId="0" applyFont="1" applyFill="1" applyBorder="1" applyAlignment="1">
      <alignment horizontal="center" vertical="center"/>
    </xf>
    <xf numFmtId="0" fontId="28" fillId="33" borderId="47" xfId="0" applyFont="1" applyFill="1" applyBorder="1" applyAlignment="1">
      <alignment horizontal="center" vertical="center"/>
    </xf>
    <xf numFmtId="0" fontId="28" fillId="33" borderId="48" xfId="0" applyFont="1" applyFill="1" applyBorder="1" applyAlignment="1">
      <alignment horizontal="center" vertical="center"/>
    </xf>
    <xf numFmtId="0" fontId="45" fillId="33" borderId="0" xfId="0" applyFont="1" applyFill="1" applyAlignment="1">
      <alignment horizontal="left"/>
    </xf>
    <xf numFmtId="0" fontId="48" fillId="33" borderId="0" xfId="0" applyFont="1" applyFill="1" applyAlignment="1">
      <alignment horizontal="left"/>
    </xf>
    <xf numFmtId="0" fontId="46" fillId="0" borderId="0" xfId="0" applyFont="1" applyAlignment="1">
      <alignment horizontal="left"/>
    </xf>
    <xf numFmtId="0" fontId="28" fillId="0" borderId="46" xfId="0" applyFont="1" applyBorder="1" applyAlignment="1">
      <alignment horizontal="center" vertical="center"/>
    </xf>
    <xf numFmtId="0" fontId="28" fillId="0" borderId="48" xfId="0" applyFont="1" applyBorder="1" applyAlignment="1">
      <alignment horizontal="center" vertical="center"/>
    </xf>
    <xf numFmtId="0" fontId="48" fillId="33" borderId="16" xfId="0" applyFont="1" applyFill="1" applyBorder="1" applyAlignment="1">
      <alignment horizontal="left"/>
    </xf>
    <xf numFmtId="0" fontId="47" fillId="33" borderId="0" xfId="0" applyFont="1" applyFill="1" applyAlignment="1">
      <alignment horizontal="left"/>
    </xf>
    <xf numFmtId="0" fontId="47" fillId="33" borderId="16" xfId="0" applyFont="1" applyFill="1" applyBorder="1" applyAlignment="1">
      <alignment horizontal="left"/>
    </xf>
    <xf numFmtId="0" fontId="28" fillId="34" borderId="46" xfId="0" applyFont="1" applyFill="1" applyBorder="1" applyAlignment="1">
      <alignment horizontal="left" vertical="center"/>
    </xf>
    <xf numFmtId="0" fontId="28" fillId="34" borderId="48" xfId="0" applyFont="1" applyFill="1" applyBorder="1" applyAlignment="1">
      <alignment horizontal="left" vertical="center"/>
    </xf>
    <xf numFmtId="0" fontId="45" fillId="33" borderId="16" xfId="0" applyFont="1" applyFill="1" applyBorder="1" applyAlignment="1">
      <alignment horizontal="left"/>
    </xf>
    <xf numFmtId="0" fontId="48" fillId="33" borderId="21" xfId="0" applyFont="1" applyFill="1" applyBorder="1" applyAlignment="1">
      <alignment horizontal="left"/>
    </xf>
    <xf numFmtId="0" fontId="48" fillId="33" borderId="22" xfId="0" applyFont="1" applyFill="1" applyBorder="1" applyAlignment="1">
      <alignment horizontal="left"/>
    </xf>
    <xf numFmtId="176" fontId="28" fillId="33" borderId="46" xfId="0" applyNumberFormat="1" applyFont="1" applyFill="1" applyBorder="1" applyAlignment="1">
      <alignment horizontal="center" vertical="center"/>
    </xf>
    <xf numFmtId="176" fontId="28" fillId="33" borderId="48" xfId="0" applyNumberFormat="1" applyFont="1" applyFill="1" applyBorder="1" applyAlignment="1">
      <alignment horizontal="center" vertical="center"/>
    </xf>
    <xf numFmtId="0" fontId="48" fillId="0" borderId="49" xfId="0" applyFont="1" applyBorder="1" applyAlignment="1">
      <alignment horizontal="left" vertical="center" wrapText="1"/>
    </xf>
    <xf numFmtId="0" fontId="48" fillId="0" borderId="50" xfId="0" applyFont="1" applyBorder="1" applyAlignment="1">
      <alignment horizontal="left" vertical="center"/>
    </xf>
    <xf numFmtId="0" fontId="48" fillId="0" borderId="51" xfId="0" applyFont="1" applyBorder="1" applyAlignment="1">
      <alignment horizontal="left" vertical="center"/>
    </xf>
    <xf numFmtId="0" fontId="48" fillId="0" borderId="52" xfId="0" applyFont="1" applyBorder="1" applyAlignment="1">
      <alignment horizontal="left" vertical="center"/>
    </xf>
    <xf numFmtId="0" fontId="48" fillId="0" borderId="53" xfId="0" applyFont="1" applyBorder="1" applyAlignment="1">
      <alignment horizontal="left" vertical="center"/>
    </xf>
    <xf numFmtId="0" fontId="48" fillId="33" borderId="13" xfId="0" applyFont="1" applyFill="1" applyBorder="1" applyAlignment="1">
      <alignment horizontal="left"/>
    </xf>
    <xf numFmtId="0" fontId="48" fillId="33" borderId="14" xfId="0" applyFont="1" applyFill="1" applyBorder="1" applyAlignment="1">
      <alignment horizontal="left"/>
    </xf>
    <xf numFmtId="0" fontId="48" fillId="33" borderId="18" xfId="0" applyFont="1" applyFill="1" applyBorder="1" applyAlignment="1">
      <alignment horizontal="left"/>
    </xf>
    <xf numFmtId="0" fontId="45" fillId="33" borderId="10" xfId="0" applyFont="1" applyFill="1" applyBorder="1" applyAlignment="1">
      <alignment horizontal="left"/>
    </xf>
    <xf numFmtId="0" fontId="40" fillId="0" borderId="12" xfId="0" applyFont="1" applyBorder="1" applyAlignment="1">
      <alignment horizontal="center" vertical="center"/>
    </xf>
    <xf numFmtId="0" fontId="48" fillId="0" borderId="53" xfId="0" applyFont="1" applyBorder="1" applyAlignment="1">
      <alignment horizontal="left" vertical="center" wrapText="1"/>
    </xf>
    <xf numFmtId="0" fontId="48" fillId="0" borderId="50" xfId="0" applyFont="1" applyBorder="1" applyAlignment="1">
      <alignment horizontal="left" vertical="center" wrapText="1"/>
    </xf>
    <xf numFmtId="0" fontId="48" fillId="0" borderId="52" xfId="0" applyFont="1" applyBorder="1" applyAlignment="1">
      <alignment horizontal="left" vertical="center" wrapText="1"/>
    </xf>
    <xf numFmtId="0" fontId="48" fillId="33" borderId="44" xfId="0" applyFont="1" applyFill="1" applyBorder="1" applyAlignment="1">
      <alignment horizontal="left"/>
    </xf>
    <xf numFmtId="0" fontId="28" fillId="0" borderId="15" xfId="0" applyFont="1" applyBorder="1" applyAlignment="1">
      <alignment horizontal="center"/>
    </xf>
    <xf numFmtId="4" fontId="28" fillId="33" borderId="46" xfId="0" applyNumberFormat="1" applyFont="1" applyFill="1" applyBorder="1" applyAlignment="1">
      <alignment horizontal="center" vertical="center"/>
    </xf>
    <xf numFmtId="4" fontId="28" fillId="33" borderId="4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11</xdr:row>
      <xdr:rowOff>190500</xdr:rowOff>
    </xdr:from>
    <xdr:to>
      <xdr:col>6</xdr:col>
      <xdr:colOff>304800</xdr:colOff>
      <xdr:row>21</xdr:row>
      <xdr:rowOff>200025</xdr:rowOff>
    </xdr:to>
    <xdr:sp>
      <xdr:nvSpPr>
        <xdr:cNvPr id="1" name="正方形/長方形 1"/>
        <xdr:cNvSpPr>
          <a:spLocks/>
        </xdr:cNvSpPr>
      </xdr:nvSpPr>
      <xdr:spPr>
        <a:xfrm>
          <a:off x="1581150" y="4305300"/>
          <a:ext cx="6953250" cy="330517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180975</xdr:colOff>
      <xdr:row>22</xdr:row>
      <xdr:rowOff>104775</xdr:rowOff>
    </xdr:from>
    <xdr:to>
      <xdr:col>6</xdr:col>
      <xdr:colOff>1323975</xdr:colOff>
      <xdr:row>24</xdr:row>
      <xdr:rowOff>352425</xdr:rowOff>
    </xdr:to>
    <xdr:sp>
      <xdr:nvSpPr>
        <xdr:cNvPr id="2" name="テキスト ボックス 2"/>
        <xdr:cNvSpPr txBox="1">
          <a:spLocks noChangeArrowheads="1"/>
        </xdr:cNvSpPr>
      </xdr:nvSpPr>
      <xdr:spPr>
        <a:xfrm>
          <a:off x="4295775" y="7896225"/>
          <a:ext cx="5257800" cy="752475"/>
        </a:xfrm>
        <a:prstGeom prst="rect">
          <a:avLst/>
        </a:prstGeom>
        <a:noFill/>
        <a:ln w="9525" cmpd="sng">
          <a:solidFill>
            <a:srgbClr val="BFBFBF"/>
          </a:solidFill>
          <a:headEnd type="none"/>
          <a:tailEnd type="none"/>
        </a:ln>
      </xdr:spPr>
      <xdr:txBody>
        <a:bodyPr vertOverflow="clip" wrap="square" anchor="ctr"/>
        <a:p>
          <a:pPr algn="l">
            <a:defRPr/>
          </a:pP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国、県、市又は公社公団等の公的機関から建物補償金等の収入（特別収入金）</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がある場合</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は、実際の建設事業費から特別収入金を差し引いた額を実際の建設事業費とする。</a:t>
          </a:r>
        </a:p>
      </xdr:txBody>
    </xdr:sp>
    <xdr:clientData/>
  </xdr:twoCellAnchor>
  <xdr:twoCellAnchor>
    <xdr:from>
      <xdr:col>5</xdr:col>
      <xdr:colOff>514350</xdr:colOff>
      <xdr:row>11</xdr:row>
      <xdr:rowOff>38100</xdr:rowOff>
    </xdr:from>
    <xdr:to>
      <xdr:col>5</xdr:col>
      <xdr:colOff>809625</xdr:colOff>
      <xdr:row>12</xdr:row>
      <xdr:rowOff>95250</xdr:rowOff>
    </xdr:to>
    <xdr:sp>
      <xdr:nvSpPr>
        <xdr:cNvPr id="3" name="上矢印 3"/>
        <xdr:cNvSpPr>
          <a:spLocks/>
        </xdr:cNvSpPr>
      </xdr:nvSpPr>
      <xdr:spPr>
        <a:xfrm>
          <a:off x="7372350" y="4152900"/>
          <a:ext cx="295275" cy="438150"/>
        </a:xfrm>
        <a:prstGeom prst="upArrow">
          <a:avLst>
            <a:gd name="adj" fmla="val -12856"/>
          </a:avLst>
        </a:prstGeom>
        <a:gradFill rotWithShape="1">
          <a:gsLst>
            <a:gs pos="0">
              <a:srgbClr val="2787A0"/>
            </a:gs>
            <a:gs pos="80000">
              <a:srgbClr val="36B1D2"/>
            </a:gs>
            <a:gs pos="100000">
              <a:srgbClr val="34B3D6"/>
            </a:gs>
          </a:gsLst>
          <a:lin ang="5400000" scaled="1"/>
        </a:gradFill>
        <a:ln w="9525" cmpd="sng">
          <a:solidFill>
            <a:srgbClr val="46AAC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12</xdr:row>
      <xdr:rowOff>104775</xdr:rowOff>
    </xdr:from>
    <xdr:to>
      <xdr:col>6</xdr:col>
      <xdr:colOff>1285875</xdr:colOff>
      <xdr:row>14</xdr:row>
      <xdr:rowOff>371475</xdr:rowOff>
    </xdr:to>
    <xdr:sp>
      <xdr:nvSpPr>
        <xdr:cNvPr id="1" name="テキスト ボックス 1"/>
        <xdr:cNvSpPr txBox="1">
          <a:spLocks noChangeArrowheads="1"/>
        </xdr:cNvSpPr>
      </xdr:nvSpPr>
      <xdr:spPr>
        <a:xfrm>
          <a:off x="4276725" y="4343400"/>
          <a:ext cx="5238750" cy="771525"/>
        </a:xfrm>
        <a:prstGeom prst="rect">
          <a:avLst/>
        </a:prstGeom>
        <a:noFill/>
        <a:ln w="9525" cmpd="sng">
          <a:solidFill>
            <a:srgbClr val="BFBFBF"/>
          </a:solidFill>
          <a:headEnd type="none"/>
          <a:tailEnd type="none"/>
        </a:ln>
      </xdr:spPr>
      <xdr:txBody>
        <a:bodyPr vertOverflow="clip" wrap="square" anchor="ctr"/>
        <a:p>
          <a:pPr algn="l">
            <a:defRPr/>
          </a:pP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国、県、市又は公社公団等の公的機関から建物補償金等の収入（特別収入金）</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がある場合</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 </a:t>
          </a:r>
          <a:r>
            <a:rPr lang="en-US" cap="none" sz="1100" b="0" i="0" u="none" baseline="0">
              <a:solidFill>
                <a:srgbClr val="000000"/>
              </a:solidFill>
              <a:latin typeface="メイリオ"/>
              <a:ea typeface="メイリオ"/>
              <a:cs typeface="メイリオ"/>
            </a:rPr>
            <a:t>は、実際の建設事業費から特別収入金を差し引いた額を実際の建設事業費とする。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2:G52"/>
  <sheetViews>
    <sheetView tabSelected="1" zoomScale="75" zoomScaleNormal="75" zoomScalePageLayoutView="0" workbookViewId="0" topLeftCell="A1">
      <selection activeCell="H4" sqref="H4"/>
    </sheetView>
  </sheetViews>
  <sheetFormatPr defaultColWidth="9.140625" defaultRowHeight="15"/>
  <cols>
    <col min="1" max="7" width="20.57421875" style="1" customWidth="1"/>
    <col min="8" max="10" width="15.57421875" style="1" customWidth="1"/>
    <col min="11" max="16384" width="9.00390625" style="1" customWidth="1"/>
  </cols>
  <sheetData>
    <row r="1" ht="9" customHeight="1"/>
    <row r="2" spans="1:7" s="3" customFormat="1" ht="50.25" customHeight="1">
      <c r="A2" s="72" t="s">
        <v>28</v>
      </c>
      <c r="B2" s="72"/>
      <c r="C2" s="72"/>
      <c r="D2" s="72"/>
      <c r="E2" s="72"/>
      <c r="F2" s="72"/>
      <c r="G2" s="72"/>
    </row>
    <row r="3" ht="6" customHeight="1"/>
    <row r="4" spans="1:7" s="2" customFormat="1" ht="49.5" customHeight="1">
      <c r="A4" s="50" t="s">
        <v>25</v>
      </c>
      <c r="B4" s="73"/>
      <c r="C4" s="74"/>
      <c r="D4" s="50" t="s">
        <v>23</v>
      </c>
      <c r="E4" s="67"/>
      <c r="F4" s="68"/>
      <c r="G4" s="69"/>
    </row>
    <row r="5" spans="1:7" s="2" customFormat="1" ht="49.5" customHeight="1">
      <c r="A5" s="78" t="s">
        <v>55</v>
      </c>
      <c r="B5" s="79"/>
      <c r="C5" s="29"/>
      <c r="D5" s="50" t="s">
        <v>24</v>
      </c>
      <c r="E5" s="83"/>
      <c r="F5" s="84"/>
      <c r="G5" s="51" t="str">
        <f>IF(E5&lt;=100,"100㎡以下","100㎡超")</f>
        <v>100㎡以下</v>
      </c>
    </row>
    <row r="6" ht="30" customHeight="1" thickBot="1"/>
    <row r="7" spans="1:7" ht="30" customHeight="1" thickBot="1">
      <c r="A7" s="89" t="s">
        <v>0</v>
      </c>
      <c r="B7" s="81" t="s">
        <v>33</v>
      </c>
      <c r="C7" s="81"/>
      <c r="D7" s="81"/>
      <c r="E7" s="81"/>
      <c r="F7" s="81"/>
      <c r="G7" s="82"/>
    </row>
    <row r="8" spans="1:7" ht="30" customHeight="1" thickBot="1">
      <c r="A8" s="86"/>
      <c r="B8" s="70" t="s">
        <v>1</v>
      </c>
      <c r="C8" s="80"/>
      <c r="D8" s="62"/>
      <c r="E8" s="4" t="s">
        <v>35</v>
      </c>
      <c r="F8" s="4"/>
      <c r="G8" s="12"/>
    </row>
    <row r="9" spans="1:7" ht="9.75" customHeight="1">
      <c r="A9" s="86"/>
      <c r="B9" s="4"/>
      <c r="C9" s="4"/>
      <c r="D9" s="4"/>
      <c r="E9" s="4"/>
      <c r="F9" s="4"/>
      <c r="G9" s="12"/>
    </row>
    <row r="10" spans="1:7" ht="30" customHeight="1" thickBot="1">
      <c r="A10" s="86"/>
      <c r="B10" s="71" t="s">
        <v>34</v>
      </c>
      <c r="C10" s="71"/>
      <c r="D10" s="71"/>
      <c r="E10" s="71"/>
      <c r="F10" s="71"/>
      <c r="G10" s="75"/>
    </row>
    <row r="11" spans="1:7" ht="30" customHeight="1" thickBot="1">
      <c r="A11" s="86"/>
      <c r="B11" s="70" t="s">
        <v>30</v>
      </c>
      <c r="C11" s="70"/>
      <c r="D11" s="70"/>
      <c r="E11" s="80"/>
      <c r="F11" s="63"/>
      <c r="G11" s="12" t="s">
        <v>36</v>
      </c>
    </row>
    <row r="12" spans="1:7" ht="30" customHeight="1">
      <c r="A12" s="86"/>
      <c r="B12" s="21"/>
      <c r="C12" s="21"/>
      <c r="D12" s="21"/>
      <c r="E12" s="21"/>
      <c r="F12" s="21"/>
      <c r="G12" s="22"/>
    </row>
    <row r="13" spans="1:7" ht="30" customHeight="1">
      <c r="A13" s="86"/>
      <c r="B13" s="71" t="s">
        <v>2</v>
      </c>
      <c r="C13" s="71"/>
      <c r="D13" s="71"/>
      <c r="E13" s="71"/>
      <c r="F13" s="4"/>
      <c r="G13" s="12"/>
    </row>
    <row r="14" spans="1:7" ht="30" customHeight="1">
      <c r="A14" s="86"/>
      <c r="B14" s="76" t="s">
        <v>16</v>
      </c>
      <c r="C14" s="76"/>
      <c r="D14" s="76"/>
      <c r="E14" s="76"/>
      <c r="F14" s="76"/>
      <c r="G14" s="77"/>
    </row>
    <row r="15" spans="1:7" ht="30" customHeight="1">
      <c r="A15" s="86"/>
      <c r="B15" s="70" t="s">
        <v>17</v>
      </c>
      <c r="C15" s="70"/>
      <c r="D15" s="61"/>
      <c r="E15" s="23"/>
      <c r="F15" s="4"/>
      <c r="G15" s="12"/>
    </row>
    <row r="16" spans="1:7" ht="9.75" customHeight="1">
      <c r="A16" s="86"/>
      <c r="B16" s="23"/>
      <c r="C16" s="21"/>
      <c r="D16" s="23"/>
      <c r="E16" s="21"/>
      <c r="F16" s="4"/>
      <c r="G16" s="12"/>
    </row>
    <row r="17" spans="1:7" ht="30" customHeight="1">
      <c r="A17" s="86"/>
      <c r="B17" s="76" t="s">
        <v>18</v>
      </c>
      <c r="C17" s="76"/>
      <c r="D17" s="76"/>
      <c r="E17" s="76"/>
      <c r="F17" s="76"/>
      <c r="G17" s="77"/>
    </row>
    <row r="18" spans="1:7" ht="30" customHeight="1">
      <c r="A18" s="86"/>
      <c r="B18" s="70" t="s">
        <v>19</v>
      </c>
      <c r="C18" s="70"/>
      <c r="D18" s="70"/>
      <c r="E18" s="60"/>
      <c r="F18" s="4"/>
      <c r="G18" s="12"/>
    </row>
    <row r="19" spans="1:7" ht="9.75" customHeight="1">
      <c r="A19" s="86"/>
      <c r="B19" s="4"/>
      <c r="C19" s="4"/>
      <c r="D19" s="4"/>
      <c r="E19" s="4"/>
      <c r="F19" s="4"/>
      <c r="G19" s="12"/>
    </row>
    <row r="20" spans="1:7" ht="30" customHeight="1">
      <c r="A20" s="86"/>
      <c r="B20" s="76" t="s">
        <v>54</v>
      </c>
      <c r="C20" s="76"/>
      <c r="D20" s="76"/>
      <c r="E20" s="76"/>
      <c r="F20" s="76"/>
      <c r="G20" s="77"/>
    </row>
    <row r="21" spans="1:7" ht="30" customHeight="1">
      <c r="A21" s="86"/>
      <c r="B21" s="70" t="s">
        <v>29</v>
      </c>
      <c r="C21" s="70"/>
      <c r="D21" s="70"/>
      <c r="E21" s="70"/>
      <c r="F21" s="59"/>
      <c r="G21" s="12"/>
    </row>
    <row r="22" spans="1:7" ht="30" customHeight="1">
      <c r="A22" s="87"/>
      <c r="B22" s="4"/>
      <c r="C22" s="4"/>
      <c r="D22" s="4"/>
      <c r="E22" s="4"/>
      <c r="F22" s="4"/>
      <c r="G22" s="12"/>
    </row>
    <row r="23" spans="1:7" ht="9.75" customHeight="1">
      <c r="A23" s="85" t="s">
        <v>37</v>
      </c>
      <c r="B23" s="9"/>
      <c r="C23" s="10"/>
      <c r="D23" s="10"/>
      <c r="E23" s="10"/>
      <c r="F23" s="10"/>
      <c r="G23" s="14"/>
    </row>
    <row r="24" spans="1:7" ht="30" customHeight="1">
      <c r="A24" s="86"/>
      <c r="B24" s="5" t="s">
        <v>38</v>
      </c>
      <c r="C24" s="59"/>
      <c r="D24" s="4" t="s">
        <v>5</v>
      </c>
      <c r="E24" s="4"/>
      <c r="F24" s="4"/>
      <c r="G24" s="12"/>
    </row>
    <row r="25" spans="1:7" ht="30" customHeight="1">
      <c r="A25" s="86"/>
      <c r="B25" s="4"/>
      <c r="C25" s="4"/>
      <c r="D25" s="4"/>
      <c r="E25" s="4"/>
      <c r="F25" s="4"/>
      <c r="G25" s="12"/>
    </row>
    <row r="26" spans="1:7" ht="9.75" customHeight="1">
      <c r="A26" s="87"/>
      <c r="B26" s="8"/>
      <c r="C26" s="8"/>
      <c r="D26" s="8"/>
      <c r="E26" s="8"/>
      <c r="F26" s="8"/>
      <c r="G26" s="13"/>
    </row>
    <row r="27" spans="1:7" ht="30" customHeight="1">
      <c r="A27" s="85" t="s">
        <v>21</v>
      </c>
      <c r="B27" s="90" t="s">
        <v>42</v>
      </c>
      <c r="C27" s="91"/>
      <c r="D27" s="91"/>
      <c r="E27" s="91"/>
      <c r="F27" s="91"/>
      <c r="G27" s="92"/>
    </row>
    <row r="28" spans="1:7" ht="9.75" customHeight="1" thickBot="1">
      <c r="A28" s="86"/>
      <c r="B28" s="4"/>
      <c r="C28" s="4"/>
      <c r="D28" s="4"/>
      <c r="E28" s="4"/>
      <c r="F28" s="4"/>
      <c r="G28" s="12"/>
    </row>
    <row r="29" spans="1:7" ht="30" customHeight="1" thickBot="1" thickTop="1">
      <c r="A29" s="86"/>
      <c r="B29" s="70" t="s">
        <v>39</v>
      </c>
      <c r="C29" s="70"/>
      <c r="D29" s="70"/>
      <c r="E29" s="70"/>
      <c r="F29" s="64"/>
      <c r="G29" s="12" t="s">
        <v>5</v>
      </c>
    </row>
    <row r="30" spans="1:7" ht="9.75" customHeight="1" thickBot="1" thickTop="1">
      <c r="A30" s="88"/>
      <c r="B30" s="15"/>
      <c r="C30" s="15"/>
      <c r="D30" s="15"/>
      <c r="E30" s="15"/>
      <c r="F30" s="15"/>
      <c r="G30" s="16"/>
    </row>
    <row r="31" spans="1:7" ht="30" customHeight="1" thickBot="1">
      <c r="A31" s="89" t="s">
        <v>3</v>
      </c>
      <c r="B31" s="17" t="s">
        <v>20</v>
      </c>
      <c r="C31" s="18"/>
      <c r="D31" s="18"/>
      <c r="E31" s="18"/>
      <c r="F31" s="18"/>
      <c r="G31" s="19"/>
    </row>
    <row r="32" spans="1:7" ht="30" customHeight="1" thickBot="1">
      <c r="A32" s="86"/>
      <c r="B32" s="70" t="s">
        <v>31</v>
      </c>
      <c r="C32" s="70"/>
      <c r="D32" s="70"/>
      <c r="E32" s="63"/>
      <c r="F32" s="4" t="s">
        <v>5</v>
      </c>
      <c r="G32" s="12"/>
    </row>
    <row r="33" spans="1:7" ht="9.75" customHeight="1">
      <c r="A33" s="87"/>
      <c r="B33" s="4"/>
      <c r="C33" s="4"/>
      <c r="D33" s="4"/>
      <c r="E33" s="4"/>
      <c r="F33" s="4"/>
      <c r="G33" s="12"/>
    </row>
    <row r="34" spans="1:7" ht="9.75" customHeight="1">
      <c r="A34" s="85" t="s">
        <v>40</v>
      </c>
      <c r="B34" s="9"/>
      <c r="C34" s="10"/>
      <c r="D34" s="10"/>
      <c r="E34" s="10"/>
      <c r="F34" s="10"/>
      <c r="G34" s="14"/>
    </row>
    <row r="35" spans="1:7" ht="30" customHeight="1">
      <c r="A35" s="86"/>
      <c r="B35" s="5" t="s">
        <v>41</v>
      </c>
      <c r="C35" s="59"/>
      <c r="D35" s="4" t="s">
        <v>5</v>
      </c>
      <c r="E35" s="4"/>
      <c r="F35" s="4"/>
      <c r="G35" s="12"/>
    </row>
    <row r="36" spans="1:7" ht="9.75" customHeight="1">
      <c r="A36" s="87"/>
      <c r="B36" s="8"/>
      <c r="C36" s="8"/>
      <c r="D36" s="8"/>
      <c r="E36" s="8"/>
      <c r="F36" s="8"/>
      <c r="G36" s="13"/>
    </row>
    <row r="37" spans="1:7" ht="30" customHeight="1">
      <c r="A37" s="85" t="s">
        <v>22</v>
      </c>
      <c r="B37" s="90" t="s">
        <v>43</v>
      </c>
      <c r="C37" s="91"/>
      <c r="D37" s="91"/>
      <c r="E37" s="91"/>
      <c r="F37" s="91"/>
      <c r="G37" s="92"/>
    </row>
    <row r="38" spans="1:7" ht="9.75" customHeight="1" thickBot="1">
      <c r="A38" s="86"/>
      <c r="B38" s="4"/>
      <c r="C38" s="4"/>
      <c r="D38" s="4"/>
      <c r="E38" s="4"/>
      <c r="F38" s="4"/>
      <c r="G38" s="12"/>
    </row>
    <row r="39" spans="1:7" ht="30" customHeight="1" thickBot="1" thickTop="1">
      <c r="A39" s="86"/>
      <c r="B39" s="70" t="s">
        <v>44</v>
      </c>
      <c r="C39" s="70"/>
      <c r="D39" s="70"/>
      <c r="E39" s="70"/>
      <c r="F39" s="64"/>
      <c r="G39" s="12" t="s">
        <v>5</v>
      </c>
    </row>
    <row r="40" spans="1:7" ht="9.75" customHeight="1" thickBot="1" thickTop="1">
      <c r="A40" s="88"/>
      <c r="B40" s="15"/>
      <c r="C40" s="15"/>
      <c r="D40" s="15"/>
      <c r="E40" s="15"/>
      <c r="F40" s="15"/>
      <c r="G40" s="16"/>
    </row>
    <row r="41" spans="1:7" ht="30" customHeight="1">
      <c r="A41" s="86" t="s">
        <v>4</v>
      </c>
      <c r="B41" s="71" t="s">
        <v>53</v>
      </c>
      <c r="C41" s="71"/>
      <c r="D41" s="71"/>
      <c r="E41" s="71"/>
      <c r="F41" s="71"/>
      <c r="G41" s="75"/>
    </row>
    <row r="42" spans="1:7" ht="9.75" customHeight="1" thickBot="1">
      <c r="A42" s="86"/>
      <c r="B42" s="4"/>
      <c r="C42" s="4"/>
      <c r="D42" s="4"/>
      <c r="E42" s="4"/>
      <c r="F42" s="4"/>
      <c r="G42" s="12"/>
    </row>
    <row r="43" spans="1:7" ht="30" customHeight="1" thickBot="1" thickTop="1">
      <c r="A43" s="86"/>
      <c r="B43" s="93" t="s">
        <v>32</v>
      </c>
      <c r="C43" s="70"/>
      <c r="D43" s="70"/>
      <c r="E43" s="70"/>
      <c r="F43" s="64"/>
      <c r="G43" s="12" t="s">
        <v>5</v>
      </c>
    </row>
    <row r="44" spans="1:7" ht="9.75" customHeight="1" thickBot="1" thickTop="1">
      <c r="A44" s="88"/>
      <c r="B44" s="15"/>
      <c r="C44" s="15"/>
      <c r="D44" s="15"/>
      <c r="E44" s="15"/>
      <c r="F44" s="15"/>
      <c r="G44" s="16"/>
    </row>
    <row r="46" ht="30" customHeight="1">
      <c r="A46" s="20" t="s">
        <v>26</v>
      </c>
    </row>
    <row r="47" spans="1:7" ht="30" customHeight="1">
      <c r="A47" s="52"/>
      <c r="B47" s="52"/>
      <c r="C47" s="52"/>
      <c r="D47" s="53"/>
      <c r="E47" s="54"/>
      <c r="F47" s="53"/>
      <c r="G47" s="53"/>
    </row>
    <row r="48" spans="1:7" ht="30" customHeight="1">
      <c r="A48" s="55"/>
      <c r="B48" s="55"/>
      <c r="C48" s="55"/>
      <c r="D48" s="56"/>
      <c r="E48" s="56"/>
      <c r="F48" s="56"/>
      <c r="G48" s="56"/>
    </row>
    <row r="49" spans="1:7" ht="30" customHeight="1">
      <c r="A49" s="55"/>
      <c r="B49" s="55"/>
      <c r="C49" s="55"/>
      <c r="D49" s="56"/>
      <c r="E49" s="56"/>
      <c r="F49" s="56"/>
      <c r="G49" s="56"/>
    </row>
    <row r="50" spans="1:7" ht="30" customHeight="1">
      <c r="A50" s="55"/>
      <c r="B50" s="55"/>
      <c r="C50" s="55"/>
      <c r="D50" s="56"/>
      <c r="E50" s="56"/>
      <c r="F50" s="56"/>
      <c r="G50" s="56"/>
    </row>
    <row r="51" spans="1:7" ht="30" customHeight="1">
      <c r="A51" s="56"/>
      <c r="B51" s="56"/>
      <c r="C51" s="56"/>
      <c r="D51" s="56"/>
      <c r="E51" s="56"/>
      <c r="F51" s="56"/>
      <c r="G51" s="56"/>
    </row>
    <row r="52" spans="1:7" ht="30" customHeight="1">
      <c r="A52" s="56"/>
      <c r="B52" s="56"/>
      <c r="C52" s="56"/>
      <c r="D52" s="56"/>
      <c r="E52" s="56"/>
      <c r="F52" s="56"/>
      <c r="G52" s="56"/>
    </row>
    <row r="53" ht="30" customHeight="1"/>
  </sheetData>
  <sheetProtection/>
  <mergeCells count="30">
    <mergeCell ref="A34:A36"/>
    <mergeCell ref="B39:E39"/>
    <mergeCell ref="B41:G41"/>
    <mergeCell ref="B43:E43"/>
    <mergeCell ref="A37:A40"/>
    <mergeCell ref="A41:A44"/>
    <mergeCell ref="B37:G37"/>
    <mergeCell ref="B29:E29"/>
    <mergeCell ref="B32:D32"/>
    <mergeCell ref="B21:E21"/>
    <mergeCell ref="B18:D18"/>
    <mergeCell ref="A23:A26"/>
    <mergeCell ref="A27:A30"/>
    <mergeCell ref="A31:A33"/>
    <mergeCell ref="B27:G27"/>
    <mergeCell ref="A7:A22"/>
    <mergeCell ref="B20:G20"/>
    <mergeCell ref="B17:G17"/>
    <mergeCell ref="B14:G14"/>
    <mergeCell ref="A5:B5"/>
    <mergeCell ref="B11:E11"/>
    <mergeCell ref="B7:G7"/>
    <mergeCell ref="B8:C8"/>
    <mergeCell ref="E5:F5"/>
    <mergeCell ref="E4:G4"/>
    <mergeCell ref="B15:C15"/>
    <mergeCell ref="B13:E13"/>
    <mergeCell ref="A2:G2"/>
    <mergeCell ref="B4:C4"/>
    <mergeCell ref="B10:G10"/>
  </mergeCells>
  <printOptions horizontalCentered="1"/>
  <pageMargins left="0.3937007874015748" right="0.3937007874015748" top="0.7480314960629921" bottom="0.7480314960629921" header="0.31496062992125984" footer="0.31496062992125984"/>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46">
      <selection activeCell="N2" sqref="N2"/>
    </sheetView>
  </sheetViews>
  <sheetFormatPr defaultColWidth="9.140625" defaultRowHeight="15"/>
  <cols>
    <col min="1" max="1" width="7.421875" style="24" bestFit="1" customWidth="1"/>
    <col min="2" max="2" width="9.421875" style="24" bestFit="1" customWidth="1"/>
    <col min="3" max="7" width="13.140625" style="24" customWidth="1"/>
    <col min="8" max="16384" width="9.00390625" style="24" customWidth="1"/>
  </cols>
  <sheetData>
    <row r="1" spans="1:7" s="48" customFormat="1" ht="24.75" customHeight="1">
      <c r="A1" s="94" t="s">
        <v>8</v>
      </c>
      <c r="B1" s="94"/>
      <c r="C1" s="94"/>
      <c r="D1" s="94"/>
      <c r="E1" s="94"/>
      <c r="F1" s="94"/>
      <c r="G1" s="94"/>
    </row>
    <row r="2" spans="1:7" ht="18.75" customHeight="1">
      <c r="A2" s="25" t="s">
        <v>9</v>
      </c>
      <c r="B2" s="26" t="s">
        <v>10</v>
      </c>
      <c r="C2" s="25" t="s">
        <v>11</v>
      </c>
      <c r="D2" s="27" t="s">
        <v>12</v>
      </c>
      <c r="E2" s="28" t="s">
        <v>13</v>
      </c>
      <c r="F2" s="26" t="s">
        <v>14</v>
      </c>
      <c r="G2" s="29" t="s">
        <v>15</v>
      </c>
    </row>
    <row r="3" spans="1:7" ht="18.75" customHeight="1">
      <c r="A3" s="30">
        <v>25</v>
      </c>
      <c r="B3" s="31">
        <v>105</v>
      </c>
      <c r="C3" s="32">
        <v>2080</v>
      </c>
      <c r="D3" s="33">
        <v>1664</v>
      </c>
      <c r="E3" s="34">
        <v>312</v>
      </c>
      <c r="F3" s="31">
        <v>249.6</v>
      </c>
      <c r="G3" s="35">
        <v>1913.6</v>
      </c>
    </row>
    <row r="4" spans="1:7" ht="18.75" customHeight="1">
      <c r="A4" s="36">
        <v>50</v>
      </c>
      <c r="B4" s="37">
        <v>110</v>
      </c>
      <c r="C4" s="38">
        <v>2160</v>
      </c>
      <c r="D4" s="39">
        <v>1728</v>
      </c>
      <c r="E4" s="40">
        <v>324</v>
      </c>
      <c r="F4" s="37">
        <v>259.2</v>
      </c>
      <c r="G4" s="41">
        <v>1987.2</v>
      </c>
    </row>
    <row r="5" spans="1:7" ht="18.75" customHeight="1">
      <c r="A5" s="36">
        <v>100</v>
      </c>
      <c r="B5" s="37">
        <v>120</v>
      </c>
      <c r="C5" s="38">
        <v>2320</v>
      </c>
      <c r="D5" s="39">
        <v>1856</v>
      </c>
      <c r="E5" s="40">
        <v>348</v>
      </c>
      <c r="F5" s="37">
        <v>278.4</v>
      </c>
      <c r="G5" s="41">
        <v>2134.4</v>
      </c>
    </row>
    <row r="6" spans="1:7" ht="18.75" customHeight="1">
      <c r="A6" s="36">
        <v>150</v>
      </c>
      <c r="B6" s="37">
        <v>130</v>
      </c>
      <c r="C6" s="38">
        <v>2480</v>
      </c>
      <c r="D6" s="39">
        <v>1984</v>
      </c>
      <c r="E6" s="40">
        <v>372</v>
      </c>
      <c r="F6" s="37">
        <v>297.6</v>
      </c>
      <c r="G6" s="41">
        <v>2281.6</v>
      </c>
    </row>
    <row r="7" spans="1:7" ht="18.75" customHeight="1">
      <c r="A7" s="36">
        <v>200</v>
      </c>
      <c r="B7" s="37">
        <v>140</v>
      </c>
      <c r="C7" s="38">
        <v>2640</v>
      </c>
      <c r="D7" s="39">
        <v>2112</v>
      </c>
      <c r="E7" s="40">
        <v>396</v>
      </c>
      <c r="F7" s="37">
        <v>316.8</v>
      </c>
      <c r="G7" s="41">
        <v>2428.8</v>
      </c>
    </row>
    <row r="8" spans="1:7" ht="18.75" customHeight="1">
      <c r="A8" s="36">
        <v>250</v>
      </c>
      <c r="B8" s="37">
        <v>150</v>
      </c>
      <c r="C8" s="38">
        <v>2800</v>
      </c>
      <c r="D8" s="39">
        <v>2240</v>
      </c>
      <c r="E8" s="40">
        <v>420</v>
      </c>
      <c r="F8" s="37">
        <v>336</v>
      </c>
      <c r="G8" s="41">
        <v>2576</v>
      </c>
    </row>
    <row r="9" spans="1:7" ht="18.75" customHeight="1">
      <c r="A9" s="36">
        <v>300</v>
      </c>
      <c r="B9" s="37">
        <v>160</v>
      </c>
      <c r="C9" s="38">
        <v>2960</v>
      </c>
      <c r="D9" s="39">
        <v>2368</v>
      </c>
      <c r="E9" s="40">
        <v>444</v>
      </c>
      <c r="F9" s="37">
        <v>355.2</v>
      </c>
      <c r="G9" s="41">
        <v>2723.2</v>
      </c>
    </row>
    <row r="10" spans="1:7" ht="18.75" customHeight="1">
      <c r="A10" s="36">
        <v>325</v>
      </c>
      <c r="B10" s="37">
        <v>165</v>
      </c>
      <c r="C10" s="38">
        <v>3040</v>
      </c>
      <c r="D10" s="39">
        <v>2432</v>
      </c>
      <c r="E10" s="40">
        <v>456</v>
      </c>
      <c r="F10" s="37">
        <v>364.8</v>
      </c>
      <c r="G10" s="41">
        <v>2796.8</v>
      </c>
    </row>
    <row r="11" spans="1:7" ht="18.75" customHeight="1">
      <c r="A11" s="36">
        <v>350</v>
      </c>
      <c r="B11" s="37">
        <v>170</v>
      </c>
      <c r="C11" s="38">
        <v>3120</v>
      </c>
      <c r="D11" s="39">
        <v>2496</v>
      </c>
      <c r="E11" s="40">
        <v>468</v>
      </c>
      <c r="F11" s="37">
        <v>374.4</v>
      </c>
      <c r="G11" s="41">
        <v>2870.4</v>
      </c>
    </row>
    <row r="12" spans="1:7" ht="18.75" customHeight="1">
      <c r="A12" s="36">
        <v>375</v>
      </c>
      <c r="B12" s="37">
        <v>175</v>
      </c>
      <c r="C12" s="38">
        <v>3200</v>
      </c>
      <c r="D12" s="39">
        <v>2560</v>
      </c>
      <c r="E12" s="40">
        <v>480</v>
      </c>
      <c r="F12" s="37">
        <v>384</v>
      </c>
      <c r="G12" s="41">
        <v>2944</v>
      </c>
    </row>
    <row r="13" spans="1:7" ht="18.75" customHeight="1">
      <c r="A13" s="36">
        <v>400</v>
      </c>
      <c r="B13" s="37">
        <v>180</v>
      </c>
      <c r="C13" s="38">
        <v>3280</v>
      </c>
      <c r="D13" s="39">
        <v>2624</v>
      </c>
      <c r="E13" s="40">
        <v>492</v>
      </c>
      <c r="F13" s="37">
        <v>393.6</v>
      </c>
      <c r="G13" s="41">
        <v>3017.6</v>
      </c>
    </row>
    <row r="14" spans="1:7" ht="18.75" customHeight="1">
      <c r="A14" s="36">
        <v>425</v>
      </c>
      <c r="B14" s="37">
        <v>185</v>
      </c>
      <c r="C14" s="38">
        <v>3360</v>
      </c>
      <c r="D14" s="39">
        <v>2688</v>
      </c>
      <c r="E14" s="40">
        <v>504</v>
      </c>
      <c r="F14" s="37">
        <v>403.2</v>
      </c>
      <c r="G14" s="41">
        <v>3091.2</v>
      </c>
    </row>
    <row r="15" spans="1:7" ht="18.75" customHeight="1">
      <c r="A15" s="36">
        <v>450</v>
      </c>
      <c r="B15" s="37">
        <v>190</v>
      </c>
      <c r="C15" s="38">
        <v>3440</v>
      </c>
      <c r="D15" s="39">
        <v>2752</v>
      </c>
      <c r="E15" s="40">
        <v>516</v>
      </c>
      <c r="F15" s="37">
        <v>412.8</v>
      </c>
      <c r="G15" s="41">
        <v>3164.8</v>
      </c>
    </row>
    <row r="16" spans="1:7" ht="18.75" customHeight="1">
      <c r="A16" s="36">
        <v>475</v>
      </c>
      <c r="B16" s="37">
        <v>195</v>
      </c>
      <c r="C16" s="38">
        <v>3520</v>
      </c>
      <c r="D16" s="39">
        <v>2816</v>
      </c>
      <c r="E16" s="40">
        <v>528</v>
      </c>
      <c r="F16" s="37">
        <v>422.4</v>
      </c>
      <c r="G16" s="41">
        <v>3238.4</v>
      </c>
    </row>
    <row r="17" spans="1:7" ht="18.75" customHeight="1">
      <c r="A17" s="36">
        <v>500</v>
      </c>
      <c r="B17" s="37">
        <v>200</v>
      </c>
      <c r="C17" s="38">
        <v>3600</v>
      </c>
      <c r="D17" s="39">
        <v>2880</v>
      </c>
      <c r="E17" s="40">
        <v>540</v>
      </c>
      <c r="F17" s="37">
        <v>432</v>
      </c>
      <c r="G17" s="41">
        <v>3312</v>
      </c>
    </row>
    <row r="18" spans="1:7" ht="18.75" customHeight="1">
      <c r="A18" s="36">
        <v>550</v>
      </c>
      <c r="B18" s="37">
        <v>205</v>
      </c>
      <c r="C18" s="38">
        <v>3680</v>
      </c>
      <c r="D18" s="39">
        <v>2944</v>
      </c>
      <c r="E18" s="40">
        <v>552</v>
      </c>
      <c r="F18" s="37">
        <v>441.6</v>
      </c>
      <c r="G18" s="41">
        <v>3385.6</v>
      </c>
    </row>
    <row r="19" spans="1:7" ht="18.75" customHeight="1">
      <c r="A19" s="36">
        <v>600</v>
      </c>
      <c r="B19" s="37">
        <v>210</v>
      </c>
      <c r="C19" s="38">
        <v>3760</v>
      </c>
      <c r="D19" s="39">
        <v>3008</v>
      </c>
      <c r="E19" s="40">
        <v>564</v>
      </c>
      <c r="F19" s="37">
        <v>451.2</v>
      </c>
      <c r="G19" s="41">
        <v>3459.2</v>
      </c>
    </row>
    <row r="20" spans="1:7" ht="18.75" customHeight="1">
      <c r="A20" s="36">
        <v>650</v>
      </c>
      <c r="B20" s="37">
        <v>215</v>
      </c>
      <c r="C20" s="38">
        <v>3840</v>
      </c>
      <c r="D20" s="39">
        <v>3072</v>
      </c>
      <c r="E20" s="40">
        <v>576</v>
      </c>
      <c r="F20" s="37">
        <v>460.8</v>
      </c>
      <c r="G20" s="41">
        <v>3532.8</v>
      </c>
    </row>
    <row r="21" spans="1:7" ht="18.75" customHeight="1">
      <c r="A21" s="36">
        <v>700</v>
      </c>
      <c r="B21" s="37">
        <v>220</v>
      </c>
      <c r="C21" s="38">
        <v>3920</v>
      </c>
      <c r="D21" s="39">
        <v>3136</v>
      </c>
      <c r="E21" s="40">
        <v>588</v>
      </c>
      <c r="F21" s="37">
        <v>470.4</v>
      </c>
      <c r="G21" s="41">
        <v>3606.4</v>
      </c>
    </row>
    <row r="22" spans="1:7" ht="18.75" customHeight="1">
      <c r="A22" s="36">
        <v>750</v>
      </c>
      <c r="B22" s="37">
        <v>225</v>
      </c>
      <c r="C22" s="38">
        <v>4000</v>
      </c>
      <c r="D22" s="39">
        <v>3200</v>
      </c>
      <c r="E22" s="40">
        <v>600</v>
      </c>
      <c r="F22" s="37">
        <v>480</v>
      </c>
      <c r="G22" s="41">
        <v>3680</v>
      </c>
    </row>
    <row r="23" spans="1:7" ht="18.75" customHeight="1">
      <c r="A23" s="36">
        <v>800</v>
      </c>
      <c r="B23" s="37">
        <v>230</v>
      </c>
      <c r="C23" s="38">
        <v>4080</v>
      </c>
      <c r="D23" s="39">
        <v>3264</v>
      </c>
      <c r="E23" s="40">
        <v>612</v>
      </c>
      <c r="F23" s="37">
        <v>489.6</v>
      </c>
      <c r="G23" s="41">
        <v>3753.6</v>
      </c>
    </row>
    <row r="24" spans="1:7" ht="18.75" customHeight="1">
      <c r="A24" s="36">
        <v>850</v>
      </c>
      <c r="B24" s="37">
        <v>235</v>
      </c>
      <c r="C24" s="38">
        <v>4160</v>
      </c>
      <c r="D24" s="39">
        <v>3328</v>
      </c>
      <c r="E24" s="40">
        <v>624</v>
      </c>
      <c r="F24" s="37">
        <v>499.2</v>
      </c>
      <c r="G24" s="41">
        <v>3827.2</v>
      </c>
    </row>
    <row r="25" spans="1:7" ht="18.75" customHeight="1">
      <c r="A25" s="36">
        <v>900</v>
      </c>
      <c r="B25" s="37">
        <v>240</v>
      </c>
      <c r="C25" s="38">
        <v>4240</v>
      </c>
      <c r="D25" s="39">
        <v>3392</v>
      </c>
      <c r="E25" s="40">
        <v>636</v>
      </c>
      <c r="F25" s="37">
        <v>508.8</v>
      </c>
      <c r="G25" s="41">
        <v>3900.8</v>
      </c>
    </row>
    <row r="26" spans="1:7" ht="18.75" customHeight="1">
      <c r="A26" s="36">
        <v>950</v>
      </c>
      <c r="B26" s="37">
        <v>245</v>
      </c>
      <c r="C26" s="38">
        <v>4320</v>
      </c>
      <c r="D26" s="39">
        <v>3456</v>
      </c>
      <c r="E26" s="40">
        <v>648</v>
      </c>
      <c r="F26" s="37">
        <v>518.4</v>
      </c>
      <c r="G26" s="41">
        <v>3974.4</v>
      </c>
    </row>
    <row r="27" spans="1:7" ht="18.75" customHeight="1">
      <c r="A27" s="38">
        <v>1000</v>
      </c>
      <c r="B27" s="37">
        <v>250</v>
      </c>
      <c r="C27" s="38">
        <v>4400</v>
      </c>
      <c r="D27" s="39">
        <v>3520</v>
      </c>
      <c r="E27" s="40">
        <v>660</v>
      </c>
      <c r="F27" s="37">
        <v>528</v>
      </c>
      <c r="G27" s="41">
        <v>4048</v>
      </c>
    </row>
    <row r="28" spans="1:7" ht="18.75" customHeight="1">
      <c r="A28" s="38">
        <v>1100</v>
      </c>
      <c r="B28" s="37">
        <v>255</v>
      </c>
      <c r="C28" s="38">
        <v>4480</v>
      </c>
      <c r="D28" s="39">
        <v>3584</v>
      </c>
      <c r="E28" s="40">
        <v>672</v>
      </c>
      <c r="F28" s="37">
        <v>537.6</v>
      </c>
      <c r="G28" s="41">
        <v>4121.6</v>
      </c>
    </row>
    <row r="29" spans="1:7" ht="18.75" customHeight="1">
      <c r="A29" s="38">
        <v>1200</v>
      </c>
      <c r="B29" s="37">
        <v>260</v>
      </c>
      <c r="C29" s="38">
        <v>4560</v>
      </c>
      <c r="D29" s="39">
        <v>3648</v>
      </c>
      <c r="E29" s="40">
        <v>684</v>
      </c>
      <c r="F29" s="37">
        <v>547.2</v>
      </c>
      <c r="G29" s="41">
        <v>4195.2</v>
      </c>
    </row>
    <row r="30" spans="1:7" ht="18.75" customHeight="1">
      <c r="A30" s="38">
        <v>1300</v>
      </c>
      <c r="B30" s="37">
        <v>265</v>
      </c>
      <c r="C30" s="38">
        <v>4640</v>
      </c>
      <c r="D30" s="39">
        <v>3712</v>
      </c>
      <c r="E30" s="40">
        <v>696</v>
      </c>
      <c r="F30" s="37">
        <v>556.8</v>
      </c>
      <c r="G30" s="41">
        <v>4268.8</v>
      </c>
    </row>
    <row r="31" spans="1:7" ht="18.75" customHeight="1">
      <c r="A31" s="38">
        <v>1400</v>
      </c>
      <c r="B31" s="37">
        <v>270</v>
      </c>
      <c r="C31" s="38">
        <v>4720</v>
      </c>
      <c r="D31" s="39">
        <v>3776</v>
      </c>
      <c r="E31" s="40">
        <v>708</v>
      </c>
      <c r="F31" s="37">
        <v>566.4</v>
      </c>
      <c r="G31" s="41">
        <v>4342.4</v>
      </c>
    </row>
    <row r="32" spans="1:7" ht="18.75" customHeight="1">
      <c r="A32" s="38">
        <v>1500</v>
      </c>
      <c r="B32" s="37">
        <v>275</v>
      </c>
      <c r="C32" s="38">
        <v>4800</v>
      </c>
      <c r="D32" s="39">
        <v>3840</v>
      </c>
      <c r="E32" s="40">
        <v>720</v>
      </c>
      <c r="F32" s="37">
        <v>576</v>
      </c>
      <c r="G32" s="41">
        <v>4416</v>
      </c>
    </row>
    <row r="33" spans="1:7" ht="18.75" customHeight="1">
      <c r="A33" s="38">
        <v>1600</v>
      </c>
      <c r="B33" s="37">
        <v>280</v>
      </c>
      <c r="C33" s="38">
        <v>4880</v>
      </c>
      <c r="D33" s="39">
        <v>3904</v>
      </c>
      <c r="E33" s="40">
        <v>732</v>
      </c>
      <c r="F33" s="37">
        <v>585.6</v>
      </c>
      <c r="G33" s="41">
        <v>4489.6</v>
      </c>
    </row>
    <row r="34" spans="1:7" ht="18.75" customHeight="1">
      <c r="A34" s="38">
        <v>1700</v>
      </c>
      <c r="B34" s="37">
        <v>285</v>
      </c>
      <c r="C34" s="38">
        <v>4960</v>
      </c>
      <c r="D34" s="39">
        <v>3968</v>
      </c>
      <c r="E34" s="40">
        <v>744</v>
      </c>
      <c r="F34" s="37">
        <v>595.2</v>
      </c>
      <c r="G34" s="41">
        <v>4563.2</v>
      </c>
    </row>
    <row r="35" spans="1:7" ht="18.75" customHeight="1">
      <c r="A35" s="38">
        <v>1800</v>
      </c>
      <c r="B35" s="37">
        <v>290</v>
      </c>
      <c r="C35" s="38">
        <v>5040</v>
      </c>
      <c r="D35" s="39">
        <v>4032</v>
      </c>
      <c r="E35" s="40">
        <v>756</v>
      </c>
      <c r="F35" s="37">
        <v>604.8</v>
      </c>
      <c r="G35" s="41">
        <v>4636.8</v>
      </c>
    </row>
    <row r="36" spans="1:7" ht="18.75" customHeight="1">
      <c r="A36" s="38">
        <v>1900</v>
      </c>
      <c r="B36" s="37">
        <v>295</v>
      </c>
      <c r="C36" s="38">
        <v>5120</v>
      </c>
      <c r="D36" s="39">
        <v>4096</v>
      </c>
      <c r="E36" s="40">
        <v>768</v>
      </c>
      <c r="F36" s="37">
        <v>614.4</v>
      </c>
      <c r="G36" s="41">
        <v>4710.4</v>
      </c>
    </row>
    <row r="37" spans="1:7" ht="18.75" customHeight="1">
      <c r="A37" s="38">
        <v>2000</v>
      </c>
      <c r="B37" s="37">
        <v>300</v>
      </c>
      <c r="C37" s="38">
        <v>5200</v>
      </c>
      <c r="D37" s="39">
        <v>4160</v>
      </c>
      <c r="E37" s="40">
        <v>780</v>
      </c>
      <c r="F37" s="37">
        <v>624</v>
      </c>
      <c r="G37" s="41">
        <v>4784</v>
      </c>
    </row>
    <row r="38" spans="1:7" ht="18.75" customHeight="1">
      <c r="A38" s="38">
        <v>2500</v>
      </c>
      <c r="B38" s="37">
        <v>325</v>
      </c>
      <c r="C38" s="38">
        <v>5600</v>
      </c>
      <c r="D38" s="39">
        <v>4480</v>
      </c>
      <c r="E38" s="40">
        <v>840</v>
      </c>
      <c r="F38" s="37">
        <v>672</v>
      </c>
      <c r="G38" s="41">
        <v>5152</v>
      </c>
    </row>
    <row r="39" spans="1:7" ht="18.75" customHeight="1">
      <c r="A39" s="38">
        <v>3000</v>
      </c>
      <c r="B39" s="37">
        <v>350</v>
      </c>
      <c r="C39" s="38">
        <v>6000</v>
      </c>
      <c r="D39" s="39">
        <v>4800</v>
      </c>
      <c r="E39" s="40">
        <v>900</v>
      </c>
      <c r="F39" s="37">
        <v>720</v>
      </c>
      <c r="G39" s="41">
        <v>5520</v>
      </c>
    </row>
    <row r="40" spans="1:7" ht="18.75" customHeight="1">
      <c r="A40" s="38">
        <v>3500</v>
      </c>
      <c r="B40" s="37">
        <v>375</v>
      </c>
      <c r="C40" s="38">
        <v>6400</v>
      </c>
      <c r="D40" s="39">
        <v>5120</v>
      </c>
      <c r="E40" s="40">
        <v>960</v>
      </c>
      <c r="F40" s="37">
        <v>768</v>
      </c>
      <c r="G40" s="41">
        <v>5888</v>
      </c>
    </row>
    <row r="41" spans="1:7" ht="18.75" customHeight="1">
      <c r="A41" s="42">
        <v>4000</v>
      </c>
      <c r="B41" s="43">
        <v>400</v>
      </c>
      <c r="C41" s="42">
        <v>6800</v>
      </c>
      <c r="D41" s="44">
        <v>5440</v>
      </c>
      <c r="E41" s="45">
        <v>1020</v>
      </c>
      <c r="F41" s="43">
        <v>816</v>
      </c>
      <c r="G41" s="46">
        <v>6256</v>
      </c>
    </row>
    <row r="42" ht="18.75">
      <c r="A42" s="47"/>
    </row>
  </sheetData>
  <sheetProtection/>
  <mergeCells count="1">
    <mergeCell ref="A1:G1"/>
  </mergeCells>
  <printOptions horizontalCentered="1"/>
  <pageMargins left="0.7086614173228347" right="0.7086614173228347" top="0.7480314960629921" bottom="0.7480314960629921"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G28"/>
  <sheetViews>
    <sheetView zoomScale="75" zoomScaleNormal="75" zoomScalePageLayoutView="0" workbookViewId="0" topLeftCell="A1">
      <selection activeCell="A6" sqref="A6"/>
    </sheetView>
  </sheetViews>
  <sheetFormatPr defaultColWidth="9.140625" defaultRowHeight="15"/>
  <cols>
    <col min="1" max="7" width="20.57421875" style="1" customWidth="1"/>
    <col min="8" max="10" width="15.57421875" style="1" customWidth="1"/>
    <col min="11" max="16384" width="9.00390625" style="1" customWidth="1"/>
  </cols>
  <sheetData>
    <row r="1" ht="9" customHeight="1"/>
    <row r="2" spans="1:7" s="3" customFormat="1" ht="50.25" customHeight="1">
      <c r="A2" s="72" t="s">
        <v>27</v>
      </c>
      <c r="B2" s="72"/>
      <c r="C2" s="72"/>
      <c r="D2" s="72"/>
      <c r="E2" s="72"/>
      <c r="F2" s="72"/>
      <c r="G2" s="72"/>
    </row>
    <row r="3" ht="6" customHeight="1"/>
    <row r="4" spans="1:7" s="2" customFormat="1" ht="49.5" customHeight="1">
      <c r="A4" s="50" t="s">
        <v>25</v>
      </c>
      <c r="B4" s="99"/>
      <c r="C4" s="99"/>
      <c r="D4" s="50" t="s">
        <v>23</v>
      </c>
      <c r="E4" s="67"/>
      <c r="F4" s="68"/>
      <c r="G4" s="69"/>
    </row>
    <row r="5" spans="1:7" s="2" customFormat="1" ht="49.5" customHeight="1">
      <c r="A5" s="78" t="s">
        <v>55</v>
      </c>
      <c r="B5" s="79"/>
      <c r="C5" s="11"/>
      <c r="D5" s="50" t="s">
        <v>24</v>
      </c>
      <c r="E5" s="100">
        <v>100</v>
      </c>
      <c r="F5" s="101"/>
      <c r="G5" s="51" t="str">
        <f>IF(E5&lt;=100,"100㎡以下","100㎡超")</f>
        <v>100㎡以下</v>
      </c>
    </row>
    <row r="6" ht="30" customHeight="1" thickBot="1"/>
    <row r="7" spans="1:7" ht="30" customHeight="1" thickBot="1">
      <c r="A7" s="95" t="s">
        <v>45</v>
      </c>
      <c r="B7" s="98" t="s">
        <v>46</v>
      </c>
      <c r="C7" s="81"/>
      <c r="D7" s="81"/>
      <c r="E7" s="81"/>
      <c r="F7" s="81"/>
      <c r="G7" s="82"/>
    </row>
    <row r="8" spans="1:7" ht="30" customHeight="1" thickBot="1">
      <c r="A8" s="96"/>
      <c r="B8" s="93" t="s">
        <v>51</v>
      </c>
      <c r="C8" s="70"/>
      <c r="D8" s="80"/>
      <c r="E8" s="7"/>
      <c r="F8" s="4" t="s">
        <v>6</v>
      </c>
      <c r="G8" s="12"/>
    </row>
    <row r="9" spans="1:7" ht="9.75" customHeight="1">
      <c r="A9" s="96"/>
      <c r="B9" s="23"/>
      <c r="C9" s="23"/>
      <c r="D9" s="57"/>
      <c r="E9" s="4"/>
      <c r="F9" s="4"/>
      <c r="G9" s="12"/>
    </row>
    <row r="10" spans="1:7" ht="30" customHeight="1" thickBot="1">
      <c r="A10" s="96"/>
      <c r="B10" s="71" t="s">
        <v>47</v>
      </c>
      <c r="C10" s="71"/>
      <c r="D10" s="71"/>
      <c r="E10" s="71"/>
      <c r="F10" s="71"/>
      <c r="G10" s="75"/>
    </row>
    <row r="11" spans="1:7" ht="30" customHeight="1" thickBot="1">
      <c r="A11" s="96"/>
      <c r="B11" s="70" t="s">
        <v>52</v>
      </c>
      <c r="C11" s="70"/>
      <c r="D11" s="70"/>
      <c r="E11" s="70"/>
      <c r="F11" s="6"/>
      <c r="G11" s="12" t="s">
        <v>7</v>
      </c>
    </row>
    <row r="12" spans="1:7" ht="9.75" customHeight="1" thickBot="1">
      <c r="A12" s="97"/>
      <c r="B12" s="15"/>
      <c r="C12" s="15"/>
      <c r="D12" s="15"/>
      <c r="E12" s="15"/>
      <c r="F12" s="15"/>
      <c r="G12" s="16"/>
    </row>
    <row r="13" spans="1:7" ht="9.75" customHeight="1">
      <c r="A13" s="95" t="s">
        <v>37</v>
      </c>
      <c r="B13" s="58"/>
      <c r="C13" s="18"/>
      <c r="D13" s="18"/>
      <c r="E13" s="18"/>
      <c r="F13" s="18"/>
      <c r="G13" s="19"/>
    </row>
    <row r="14" spans="1:7" ht="30" customHeight="1">
      <c r="A14" s="86"/>
      <c r="B14" s="65" t="s">
        <v>38</v>
      </c>
      <c r="C14" s="49"/>
      <c r="D14" s="4" t="s">
        <v>5</v>
      </c>
      <c r="E14" s="4"/>
      <c r="F14" s="4"/>
      <c r="G14" s="12"/>
    </row>
    <row r="15" spans="1:7" ht="30" customHeight="1">
      <c r="A15" s="86"/>
      <c r="B15" s="66"/>
      <c r="C15" s="4"/>
      <c r="D15" s="4"/>
      <c r="E15" s="4"/>
      <c r="F15" s="4"/>
      <c r="G15" s="12"/>
    </row>
    <row r="16" spans="1:7" ht="9.75" customHeight="1" thickBot="1">
      <c r="A16" s="88"/>
      <c r="B16" s="15"/>
      <c r="C16" s="15"/>
      <c r="D16" s="15"/>
      <c r="E16" s="15"/>
      <c r="F16" s="15"/>
      <c r="G16" s="16"/>
    </row>
    <row r="17" spans="1:7" ht="30" customHeight="1">
      <c r="A17" s="85" t="s">
        <v>48</v>
      </c>
      <c r="B17" s="90" t="s">
        <v>50</v>
      </c>
      <c r="C17" s="91"/>
      <c r="D17" s="91"/>
      <c r="E17" s="91"/>
      <c r="F17" s="91"/>
      <c r="G17" s="92"/>
    </row>
    <row r="18" spans="1:7" ht="9.75" customHeight="1" thickBot="1">
      <c r="A18" s="86"/>
      <c r="B18" s="4"/>
      <c r="C18" s="4"/>
      <c r="D18" s="4"/>
      <c r="E18" s="4"/>
      <c r="F18" s="4"/>
      <c r="G18" s="12"/>
    </row>
    <row r="19" spans="1:7" ht="30" customHeight="1" thickBot="1" thickTop="1">
      <c r="A19" s="86"/>
      <c r="B19" s="70" t="s">
        <v>49</v>
      </c>
      <c r="C19" s="70"/>
      <c r="D19" s="70"/>
      <c r="E19" s="70"/>
      <c r="F19" s="64"/>
      <c r="G19" s="12" t="s">
        <v>5</v>
      </c>
    </row>
    <row r="20" spans="1:7" ht="9.75" customHeight="1" thickBot="1" thickTop="1">
      <c r="A20" s="88"/>
      <c r="B20" s="15"/>
      <c r="C20" s="15"/>
      <c r="D20" s="15"/>
      <c r="E20" s="15"/>
      <c r="F20" s="15"/>
      <c r="G20" s="16"/>
    </row>
    <row r="22" ht="30" customHeight="1">
      <c r="A22" s="20" t="s">
        <v>26</v>
      </c>
    </row>
    <row r="23" spans="1:7" ht="30" customHeight="1">
      <c r="A23" s="52"/>
      <c r="B23" s="52"/>
      <c r="C23" s="52"/>
      <c r="D23" s="53"/>
      <c r="E23" s="54"/>
      <c r="F23" s="53"/>
      <c r="G23" s="53"/>
    </row>
    <row r="24" spans="1:7" ht="30" customHeight="1">
      <c r="A24" s="55"/>
      <c r="B24" s="55"/>
      <c r="C24" s="55"/>
      <c r="D24" s="56"/>
      <c r="E24" s="56"/>
      <c r="F24" s="56"/>
      <c r="G24" s="56"/>
    </row>
    <row r="25" spans="1:7" ht="30" customHeight="1">
      <c r="A25" s="55"/>
      <c r="B25" s="55"/>
      <c r="C25" s="55"/>
      <c r="D25" s="56"/>
      <c r="E25" s="56"/>
      <c r="F25" s="56"/>
      <c r="G25" s="56"/>
    </row>
    <row r="26" spans="1:7" ht="30" customHeight="1">
      <c r="A26" s="55"/>
      <c r="B26" s="55"/>
      <c r="C26" s="55"/>
      <c r="D26" s="56"/>
      <c r="E26" s="56"/>
      <c r="F26" s="56"/>
      <c r="G26" s="56"/>
    </row>
    <row r="27" spans="1:7" ht="30" customHeight="1">
      <c r="A27" s="56"/>
      <c r="B27" s="56"/>
      <c r="C27" s="56"/>
      <c r="D27" s="56"/>
      <c r="E27" s="56"/>
      <c r="F27" s="56"/>
      <c r="G27" s="56"/>
    </row>
    <row r="28" spans="1:7" ht="30" customHeight="1">
      <c r="A28" s="56"/>
      <c r="B28" s="56"/>
      <c r="C28" s="56"/>
      <c r="D28" s="56"/>
      <c r="E28" s="56"/>
      <c r="F28" s="56"/>
      <c r="G28" s="56"/>
    </row>
    <row r="29" ht="30" customHeight="1"/>
  </sheetData>
  <sheetProtection/>
  <mergeCells count="14">
    <mergeCell ref="A2:G2"/>
    <mergeCell ref="B4:C4"/>
    <mergeCell ref="A5:B5"/>
    <mergeCell ref="E4:G4"/>
    <mergeCell ref="E5:F5"/>
    <mergeCell ref="A17:A20"/>
    <mergeCell ref="B17:G17"/>
    <mergeCell ref="B19:E19"/>
    <mergeCell ref="A13:A16"/>
    <mergeCell ref="A7:A12"/>
    <mergeCell ref="B7:G7"/>
    <mergeCell ref="B8:D8"/>
    <mergeCell ref="B10:G10"/>
    <mergeCell ref="B11:E11"/>
  </mergeCells>
  <printOptions/>
  <pageMargins left="0.7" right="0.7" top="0.75" bottom="0.75" header="0.3" footer="0.3"/>
  <pageSetup fitToHeight="1" fitToWidth="1"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2024-04-03T00:44:32Z</cp:lastPrinted>
  <dcterms:created xsi:type="dcterms:W3CDTF">2017-08-29T05:15:59Z</dcterms:created>
  <dcterms:modified xsi:type="dcterms:W3CDTF">2024-04-03T00:44:48Z</dcterms:modified>
  <cp:category/>
  <cp:version/>
  <cp:contentType/>
  <cp:contentStatus/>
</cp:coreProperties>
</file>